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666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C35" i="1" l="1"/>
  <c r="C21" i="1" l="1"/>
</calcChain>
</file>

<file path=xl/sharedStrings.xml><?xml version="1.0" encoding="utf-8"?>
<sst xmlns="http://schemas.openxmlformats.org/spreadsheetml/2006/main" count="57" uniqueCount="53">
  <si>
    <t>Výpočet ekonomicko oprávnených nákladov za poskytovanú sociálnu službu</t>
  </si>
  <si>
    <t xml:space="preserve"> v Dennom stacionári Spolku sv. Vincenta de Paul na Slovensku, Bratislava</t>
  </si>
  <si>
    <t>Názov položky / podpoložky</t>
  </si>
  <si>
    <t>EON</t>
  </si>
  <si>
    <t>Poistné na verejné zdrav.poistenie, poistenie na sociálne</t>
  </si>
  <si>
    <t>a povinné prísp. na starobné sporenie platené zamestnávateľom</t>
  </si>
  <si>
    <t>Výdavky na energie, vodu a komunikácie</t>
  </si>
  <si>
    <t>Výdavky na materiál okrem repre vybavenia nových interiérov</t>
  </si>
  <si>
    <t>Dopravné</t>
  </si>
  <si>
    <t>Mzdy, platy a ost.osobné vyrovnania vo výške platu</t>
  </si>
  <si>
    <t>Odpisy hmot. majetku a nehmot.majetku podľa účt. predpisov</t>
  </si>
  <si>
    <t>Výpočet skutočných ekonomicko-oprávnených nákladov na 1 hod poskytovani pomoci</t>
  </si>
  <si>
    <t>fyzickej osoby odkáízanej na pomoc inej fyzickej osoby</t>
  </si>
  <si>
    <t>Počet opatrovaných v DS</t>
  </si>
  <si>
    <t>1.</t>
  </si>
  <si>
    <t>2.</t>
  </si>
  <si>
    <t>3.</t>
  </si>
  <si>
    <t>Výdavky na cestovné náhrady</t>
  </si>
  <si>
    <t>4.</t>
  </si>
  <si>
    <t>5.</t>
  </si>
  <si>
    <t>6.</t>
  </si>
  <si>
    <t>7.</t>
  </si>
  <si>
    <t>Výdavky na rutinnú udržbu</t>
  </si>
  <si>
    <t>8.</t>
  </si>
  <si>
    <t>Nájomné z prenájom</t>
  </si>
  <si>
    <t>9.</t>
  </si>
  <si>
    <t>Výdavky za služby</t>
  </si>
  <si>
    <t>10.</t>
  </si>
  <si>
    <t>11.</t>
  </si>
  <si>
    <t>a ost. osobných vyrovnaní podľa osob. predpisu</t>
  </si>
  <si>
    <t xml:space="preserve">počet zamestnancov  - rok 2019 celkom 3,5                                                         </t>
  </si>
  <si>
    <t>Ing.Mgr.Miháliková Libuša, štat. zást. SVdP</t>
  </si>
  <si>
    <t>náhrada mzdy</t>
  </si>
  <si>
    <t>EON po odpočítaní príjmov</t>
  </si>
  <si>
    <t>výška prijatých úhrad od prijímateľov SS</t>
  </si>
  <si>
    <t>Náklady celkom</t>
  </si>
  <si>
    <t>Príjmy celkom</t>
  </si>
  <si>
    <t>dotácia MPSVR, UPSVAR,MČ</t>
  </si>
  <si>
    <t xml:space="preserve">Jednotková cena na 1 osobu a 1 hodinu   </t>
  </si>
  <si>
    <t>Jednotková cena na 1 osobu a 1 hodinu</t>
  </si>
  <si>
    <t>Počet pracovných dní v roku 2021</t>
  </si>
  <si>
    <t>dar HMBA</t>
  </si>
  <si>
    <t>za rok 2021</t>
  </si>
  <si>
    <t xml:space="preserve">zaokruhlenie </t>
  </si>
  <si>
    <t>cena celkom</t>
  </si>
  <si>
    <t>Celková cena na 1 hodinu   35,83:8=4,28</t>
  </si>
  <si>
    <t>Celková cena na 1 deň    92639,67 :251=369,08:10,3</t>
  </si>
  <si>
    <t>Celková cena na 1 hodinu  30,40:8</t>
  </si>
  <si>
    <t>Celková cena na 1 deň       78461,95:251=312,60:10,3</t>
  </si>
  <si>
    <t>Celková cena na 1 deň    14177,22:251=56,48:10,3</t>
  </si>
  <si>
    <t>Celková cena na 1 hodinu   5,48:8</t>
  </si>
  <si>
    <t>Vypracovala:</t>
  </si>
  <si>
    <t xml:space="preserve">SPOLU EON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</si>
</sst>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0" fillId="0" borderId="0" xfId="0" applyBorder="1"/>
    <xf numFmtId="0" fontId="1" fillId="0" borderId="1" xfId="0" applyFont="1" applyBorder="1"/>
    <xf numFmtId="0" fontId="1" fillId="0" borderId="8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Font="1"/>
    <xf numFmtId="0" fontId="2" fillId="0" borderId="9" xfId="0" applyFont="1" applyBorder="1"/>
    <xf numFmtId="0" fontId="0" fillId="0" borderId="10" xfId="0" applyBorder="1"/>
    <xf numFmtId="0" fontId="1" fillId="0" borderId="0" xfId="0" applyFont="1" applyBorder="1"/>
    <xf numFmtId="0" fontId="1" fillId="2" borderId="0" xfId="0" applyFont="1" applyFill="1"/>
    <xf numFmtId="0" fontId="0" fillId="2" borderId="0" xfId="0" applyFill="1"/>
    <xf numFmtId="0" fontId="0" fillId="2" borderId="0" xfId="0" applyFont="1" applyFill="1" applyBorder="1"/>
    <xf numFmtId="0" fontId="3" fillId="0" borderId="0" xfId="0" applyFont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0" borderId="0" xfId="0" applyFont="1"/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/>
    <xf numFmtId="0" fontId="6" fillId="0" borderId="0" xfId="0" applyFont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7" xfId="0" applyFill="1" applyBorder="1"/>
    <xf numFmtId="0" fontId="0" fillId="3" borderId="0" xfId="0" applyFill="1" applyBorder="1"/>
    <xf numFmtId="0" fontId="0" fillId="3" borderId="7" xfId="0" applyFont="1" applyFill="1" applyBorder="1" applyAlignment="1">
      <alignment horizontal="center"/>
    </xf>
    <xf numFmtId="0" fontId="0" fillId="3" borderId="3" xfId="0" applyFill="1" applyBorder="1"/>
    <xf numFmtId="0" fontId="0" fillId="3" borderId="10" xfId="0" applyFill="1" applyBorder="1"/>
    <xf numFmtId="2" fontId="1" fillId="3" borderId="11" xfId="0" applyNumberFormat="1" applyFont="1" applyFill="1" applyBorder="1" applyAlignment="1">
      <alignment horizontal="center"/>
    </xf>
    <xf numFmtId="0" fontId="1" fillId="3" borderId="6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0" fontId="1" fillId="4" borderId="10" xfId="0" applyFont="1" applyFill="1" applyBorder="1"/>
    <xf numFmtId="2" fontId="1" fillId="4" borderId="11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3" fillId="0" borderId="4" xfId="0" applyFont="1" applyBorder="1"/>
    <xf numFmtId="0" fontId="3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19" zoomScaleNormal="100" workbookViewId="0">
      <selection activeCell="C40" sqref="C40"/>
    </sheetView>
  </sheetViews>
  <sheetFormatPr defaultRowHeight="15" x14ac:dyDescent="0.25"/>
  <cols>
    <col min="1" max="1" width="4.140625" customWidth="1"/>
    <col min="2" max="2" width="50.7109375" customWidth="1"/>
    <col min="3" max="3" width="28.28515625" customWidth="1"/>
    <col min="4" max="4" width="11" customWidth="1"/>
    <col min="5" max="5" width="7.140625" customWidth="1"/>
    <col min="6" max="7" width="9.140625" hidden="1" customWidth="1"/>
  </cols>
  <sheetData>
    <row r="1" spans="1:4" ht="15.75" x14ac:dyDescent="0.25">
      <c r="B1" s="53" t="s">
        <v>0</v>
      </c>
      <c r="C1" s="53"/>
      <c r="D1" s="54"/>
    </row>
    <row r="2" spans="1:4" ht="15.75" x14ac:dyDescent="0.25">
      <c r="B2" s="53" t="s">
        <v>1</v>
      </c>
      <c r="C2" s="53"/>
      <c r="D2" s="54"/>
    </row>
    <row r="3" spans="1:4" ht="15.75" x14ac:dyDescent="0.25">
      <c r="B3" s="23" t="s">
        <v>42</v>
      </c>
      <c r="C3" s="54"/>
      <c r="D3" s="54"/>
    </row>
    <row r="4" spans="1:4" ht="7.5" customHeight="1" thickBot="1" x14ac:dyDescent="0.3">
      <c r="B4" s="1"/>
    </row>
    <row r="5" spans="1:4" ht="21.75" customHeight="1" thickBot="1" x14ac:dyDescent="0.3">
      <c r="A5" s="2"/>
      <c r="B5" s="55" t="s">
        <v>2</v>
      </c>
      <c r="C5" s="56" t="s">
        <v>3</v>
      </c>
    </row>
    <row r="6" spans="1:4" ht="15" customHeight="1" x14ac:dyDescent="0.25">
      <c r="A6" s="5" t="s">
        <v>14</v>
      </c>
      <c r="B6" s="9" t="s">
        <v>9</v>
      </c>
      <c r="C6" s="37"/>
    </row>
    <row r="7" spans="1:4" ht="15" customHeight="1" thickBot="1" x14ac:dyDescent="0.3">
      <c r="A7" s="4"/>
      <c r="B7" s="10" t="s">
        <v>29</v>
      </c>
      <c r="C7" s="38">
        <v>45927.68</v>
      </c>
    </row>
    <row r="8" spans="1:4" ht="15" customHeight="1" thickBot="1" x14ac:dyDescent="0.3">
      <c r="A8" s="7"/>
      <c r="B8" s="11" t="s">
        <v>30</v>
      </c>
      <c r="C8" s="39"/>
    </row>
    <row r="9" spans="1:4" ht="15" customHeight="1" x14ac:dyDescent="0.25">
      <c r="A9" s="3" t="s">
        <v>15</v>
      </c>
      <c r="B9" s="12" t="s">
        <v>4</v>
      </c>
      <c r="C9" s="37">
        <v>15413.29</v>
      </c>
    </row>
    <row r="10" spans="1:4" ht="15" customHeight="1" thickBot="1" x14ac:dyDescent="0.3">
      <c r="A10" s="4"/>
      <c r="B10" s="13" t="s">
        <v>5</v>
      </c>
      <c r="C10" s="38"/>
    </row>
    <row r="11" spans="1:4" ht="15" customHeight="1" thickBot="1" x14ac:dyDescent="0.3">
      <c r="A11" s="7" t="s">
        <v>16</v>
      </c>
      <c r="B11" s="14" t="s">
        <v>17</v>
      </c>
      <c r="C11" s="39">
        <v>8</v>
      </c>
    </row>
    <row r="12" spans="1:4" ht="15" customHeight="1" thickBot="1" x14ac:dyDescent="0.3">
      <c r="A12" s="7" t="s">
        <v>18</v>
      </c>
      <c r="B12" s="14" t="s">
        <v>6</v>
      </c>
      <c r="C12" s="39">
        <v>5802.1</v>
      </c>
    </row>
    <row r="13" spans="1:4" ht="15" customHeight="1" thickBot="1" x14ac:dyDescent="0.3">
      <c r="A13" s="7" t="s">
        <v>19</v>
      </c>
      <c r="B13" s="14" t="s">
        <v>7</v>
      </c>
      <c r="C13" s="39">
        <v>6061.5</v>
      </c>
    </row>
    <row r="14" spans="1:4" ht="15" customHeight="1" thickBot="1" x14ac:dyDescent="0.3">
      <c r="A14" s="7" t="s">
        <v>20</v>
      </c>
      <c r="B14" s="14" t="s">
        <v>8</v>
      </c>
      <c r="C14" s="39"/>
    </row>
    <row r="15" spans="1:4" ht="15" customHeight="1" thickBot="1" x14ac:dyDescent="0.3">
      <c r="A15" s="7" t="s">
        <v>21</v>
      </c>
      <c r="B15" s="14" t="s">
        <v>22</v>
      </c>
      <c r="C15" s="39">
        <v>3045.16</v>
      </c>
    </row>
    <row r="16" spans="1:4" ht="15" customHeight="1" thickBot="1" x14ac:dyDescent="0.3">
      <c r="A16" s="5" t="s">
        <v>23</v>
      </c>
      <c r="B16" s="15" t="s">
        <v>24</v>
      </c>
      <c r="C16" s="40"/>
    </row>
    <row r="17" spans="1:11" ht="15" customHeight="1" thickBot="1" x14ac:dyDescent="0.3">
      <c r="A17" s="7" t="s">
        <v>25</v>
      </c>
      <c r="B17" s="14" t="s">
        <v>26</v>
      </c>
      <c r="C17" s="39">
        <v>10843.86</v>
      </c>
    </row>
    <row r="18" spans="1:11" ht="15" customHeight="1" thickBot="1" x14ac:dyDescent="0.3">
      <c r="A18" s="7" t="s">
        <v>27</v>
      </c>
      <c r="B18" s="14" t="s">
        <v>32</v>
      </c>
      <c r="C18" s="39">
        <v>640.65</v>
      </c>
    </row>
    <row r="19" spans="1:11" ht="15" customHeight="1" thickBot="1" x14ac:dyDescent="0.3">
      <c r="A19" s="8" t="s">
        <v>28</v>
      </c>
      <c r="B19" s="17" t="s">
        <v>10</v>
      </c>
      <c r="C19" s="41">
        <v>4897.43</v>
      </c>
    </row>
    <row r="20" spans="1:11" ht="15" customHeight="1" thickTop="1" x14ac:dyDescent="0.25">
      <c r="A20" s="42"/>
      <c r="B20" s="43"/>
      <c r="C20" s="44"/>
    </row>
    <row r="21" spans="1:11" ht="16.5" customHeight="1" thickBot="1" x14ac:dyDescent="0.3">
      <c r="A21" s="45"/>
      <c r="B21" s="48" t="s">
        <v>52</v>
      </c>
      <c r="C21" s="31">
        <f>SUM(C6:C20)</f>
        <v>92639.670000000013</v>
      </c>
      <c r="D21" s="19"/>
    </row>
    <row r="22" spans="1:11" x14ac:dyDescent="0.25">
      <c r="B22" s="27" t="s">
        <v>11</v>
      </c>
      <c r="C22" s="16"/>
    </row>
    <row r="23" spans="1:11" ht="15.75" thickBot="1" x14ac:dyDescent="0.3">
      <c r="B23" s="27" t="s">
        <v>12</v>
      </c>
      <c r="C23" s="16"/>
    </row>
    <row r="24" spans="1:11" ht="15.75" thickBot="1" x14ac:dyDescent="0.3">
      <c r="A24" s="46"/>
      <c r="B24" s="32" t="s">
        <v>35</v>
      </c>
      <c r="C24" s="33">
        <v>92639.67</v>
      </c>
    </row>
    <row r="25" spans="1:11" x14ac:dyDescent="0.25">
      <c r="B25" s="24" t="s">
        <v>13</v>
      </c>
      <c r="C25" s="25">
        <v>10.3</v>
      </c>
      <c r="D25" s="26"/>
      <c r="E25" s="6"/>
    </row>
    <row r="26" spans="1:11" x14ac:dyDescent="0.25">
      <c r="B26" s="24" t="s">
        <v>40</v>
      </c>
      <c r="C26" s="25">
        <v>251</v>
      </c>
      <c r="D26" s="26"/>
      <c r="E26" s="6"/>
    </row>
    <row r="27" spans="1:11" x14ac:dyDescent="0.25">
      <c r="B27" s="24" t="s">
        <v>46</v>
      </c>
      <c r="C27" s="25">
        <v>35.83</v>
      </c>
      <c r="D27" s="26"/>
      <c r="E27" s="6"/>
    </row>
    <row r="28" spans="1:11" ht="15.75" thickBot="1" x14ac:dyDescent="0.3">
      <c r="B28" s="24" t="s">
        <v>45</v>
      </c>
      <c r="C28" s="25">
        <v>4.4800000000000004</v>
      </c>
      <c r="D28" s="26"/>
      <c r="E28" s="6"/>
      <c r="J28" s="6"/>
      <c r="K28" s="6"/>
    </row>
    <row r="29" spans="1:11" ht="15.75" thickBot="1" x14ac:dyDescent="0.3">
      <c r="A29" s="46"/>
      <c r="B29" s="32" t="s">
        <v>38</v>
      </c>
      <c r="C29" s="47">
        <v>4.4800000000000004</v>
      </c>
      <c r="D29" s="24"/>
      <c r="E29" s="6"/>
      <c r="J29" s="6"/>
      <c r="K29" s="6"/>
    </row>
    <row r="30" spans="1:11" x14ac:dyDescent="0.25">
      <c r="B30" s="26"/>
      <c r="C30" s="28"/>
      <c r="D30" s="49"/>
      <c r="E30" s="49"/>
      <c r="J30" s="6"/>
      <c r="K30" s="6"/>
    </row>
    <row r="31" spans="1:11" x14ac:dyDescent="0.25">
      <c r="B31" s="22" t="s">
        <v>34</v>
      </c>
      <c r="C31" s="28">
        <v>13172.94</v>
      </c>
      <c r="D31" s="49"/>
      <c r="E31" s="49"/>
      <c r="F31" s="6"/>
      <c r="J31" s="34"/>
      <c r="K31" s="6"/>
    </row>
    <row r="32" spans="1:11" x14ac:dyDescent="0.25">
      <c r="B32" s="22" t="s">
        <v>37</v>
      </c>
      <c r="C32" s="28">
        <v>62129.01</v>
      </c>
      <c r="D32" s="49"/>
      <c r="E32" s="49"/>
      <c r="F32" s="6"/>
      <c r="J32" s="19"/>
      <c r="K32" s="6"/>
    </row>
    <row r="33" spans="1:11" x14ac:dyDescent="0.25">
      <c r="A33" s="6"/>
      <c r="B33" s="22" t="s">
        <v>41</v>
      </c>
      <c r="C33" s="28">
        <v>3160</v>
      </c>
      <c r="D33" s="50"/>
      <c r="E33" s="49"/>
      <c r="F33" s="6"/>
      <c r="J33" s="6"/>
      <c r="K33" s="6"/>
    </row>
    <row r="34" spans="1:11" ht="15.75" thickBot="1" x14ac:dyDescent="0.3">
      <c r="A34" s="6"/>
      <c r="B34" s="22"/>
      <c r="C34" s="28"/>
      <c r="D34" s="50"/>
      <c r="E34" s="49"/>
      <c r="F34" s="6"/>
      <c r="J34" s="6"/>
      <c r="K34" s="6"/>
    </row>
    <row r="35" spans="1:11" ht="15.75" thickBot="1" x14ac:dyDescent="0.3">
      <c r="A35" s="18"/>
      <c r="B35" s="32" t="s">
        <v>36</v>
      </c>
      <c r="C35" s="33">
        <f>SUM(C31:C34)</f>
        <v>78461.95</v>
      </c>
      <c r="D35" s="36"/>
      <c r="E35" s="35"/>
      <c r="F35" s="6"/>
    </row>
    <row r="36" spans="1:11" x14ac:dyDescent="0.25">
      <c r="B36" s="24" t="s">
        <v>13</v>
      </c>
      <c r="C36" s="25">
        <v>10.3</v>
      </c>
      <c r="D36" s="24"/>
      <c r="E36" s="19"/>
      <c r="F36" s="6"/>
    </row>
    <row r="37" spans="1:11" x14ac:dyDescent="0.25">
      <c r="B37" s="24" t="s">
        <v>40</v>
      </c>
      <c r="C37" s="25">
        <v>251</v>
      </c>
      <c r="D37" s="24"/>
      <c r="E37" s="19"/>
      <c r="F37" s="6"/>
    </row>
    <row r="38" spans="1:11" x14ac:dyDescent="0.25">
      <c r="B38" s="24" t="s">
        <v>48</v>
      </c>
      <c r="C38" s="25">
        <v>30.3</v>
      </c>
      <c r="D38" s="24"/>
      <c r="E38" s="19"/>
      <c r="F38" s="6"/>
      <c r="K38" s="16"/>
    </row>
    <row r="39" spans="1:11" ht="15.75" thickBot="1" x14ac:dyDescent="0.3">
      <c r="B39" s="24" t="s">
        <v>47</v>
      </c>
      <c r="C39" s="25">
        <v>3.8</v>
      </c>
      <c r="D39" s="24"/>
      <c r="E39" s="19"/>
      <c r="F39" s="6"/>
    </row>
    <row r="40" spans="1:11" ht="15.75" thickBot="1" x14ac:dyDescent="0.3">
      <c r="A40" s="46"/>
      <c r="B40" s="32" t="s">
        <v>38</v>
      </c>
      <c r="C40" s="47">
        <v>3.79</v>
      </c>
      <c r="D40" s="24"/>
      <c r="E40" s="19"/>
      <c r="F40" s="6"/>
    </row>
    <row r="41" spans="1:11" x14ac:dyDescent="0.25">
      <c r="B41" s="24" t="s">
        <v>33</v>
      </c>
      <c r="C41" s="28">
        <v>14177.72</v>
      </c>
      <c r="D41" s="24"/>
      <c r="E41" s="6"/>
    </row>
    <row r="42" spans="1:11" x14ac:dyDescent="0.25">
      <c r="B42" s="22" t="s">
        <v>40</v>
      </c>
      <c r="C42" s="28">
        <v>251</v>
      </c>
      <c r="D42" s="24"/>
      <c r="E42" s="6"/>
    </row>
    <row r="43" spans="1:11" x14ac:dyDescent="0.25">
      <c r="B43" s="22" t="s">
        <v>49</v>
      </c>
      <c r="C43" s="28">
        <v>5.48</v>
      </c>
      <c r="D43" s="24"/>
    </row>
    <row r="44" spans="1:11" ht="15.75" thickBot="1" x14ac:dyDescent="0.3">
      <c r="B44" s="22" t="s">
        <v>50</v>
      </c>
      <c r="C44" s="28">
        <v>0.69</v>
      </c>
      <c r="D44" s="24"/>
      <c r="E44" s="6"/>
    </row>
    <row r="45" spans="1:11" ht="15.75" thickBot="1" x14ac:dyDescent="0.3">
      <c r="A45" s="46"/>
      <c r="B45" s="32" t="s">
        <v>39</v>
      </c>
      <c r="C45" s="47">
        <v>0.69</v>
      </c>
      <c r="D45" s="24"/>
      <c r="E45" s="6"/>
      <c r="F45" s="6"/>
    </row>
    <row r="46" spans="1:11" ht="15.75" thickBot="1" x14ac:dyDescent="0.3">
      <c r="B46" s="26" t="s">
        <v>43</v>
      </c>
      <c r="C46" s="29">
        <v>0.01</v>
      </c>
      <c r="D46" s="26"/>
      <c r="E46" s="6"/>
    </row>
    <row r="47" spans="1:11" ht="15.75" thickBot="1" x14ac:dyDescent="0.3">
      <c r="B47" s="51" t="s">
        <v>44</v>
      </c>
      <c r="C47" s="52">
        <v>0.7</v>
      </c>
      <c r="D47" s="26"/>
      <c r="E47" s="6"/>
    </row>
    <row r="48" spans="1:11" x14ac:dyDescent="0.25">
      <c r="B48" s="26" t="s">
        <v>51</v>
      </c>
      <c r="C48" s="29"/>
      <c r="D48" s="26"/>
      <c r="E48" s="6"/>
    </row>
    <row r="49" spans="2:4" x14ac:dyDescent="0.25">
      <c r="B49" s="20" t="s">
        <v>31</v>
      </c>
      <c r="C49" s="30"/>
      <c r="D49" s="21"/>
    </row>
    <row r="50" spans="2:4" x14ac:dyDescent="0.25">
      <c r="B50" s="21"/>
      <c r="C50" s="21"/>
      <c r="D50" s="21"/>
    </row>
    <row r="51" spans="2:4" x14ac:dyDescent="0.25">
      <c r="B51" s="21"/>
      <c r="C51" s="21"/>
      <c r="D51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SVdP - Konferencia sv. Gorazda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Mihalikova</dc:creator>
  <cp:lastModifiedBy>Mihalikova02062020</cp:lastModifiedBy>
  <cp:lastPrinted>2022-02-03T09:17:37Z</cp:lastPrinted>
  <dcterms:created xsi:type="dcterms:W3CDTF">2019-01-15T12:55:18Z</dcterms:created>
  <dcterms:modified xsi:type="dcterms:W3CDTF">2022-02-25T10:33:25Z</dcterms:modified>
</cp:coreProperties>
</file>